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novo\NATJEČAJ 2025\OBJAVA\"/>
    </mc:Choice>
  </mc:AlternateContent>
  <bookViews>
    <workbookView xWindow="0" yWindow="0" windowWidth="23040" windowHeight="9192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1" l="1"/>
  <c r="E133" i="1" l="1"/>
  <c r="F121" i="1"/>
  <c r="C121" i="1"/>
  <c r="F107" i="1"/>
  <c r="C139" i="1" s="1"/>
  <c r="C107" i="1"/>
  <c r="F83" i="1"/>
  <c r="C83" i="1"/>
  <c r="F70" i="1"/>
  <c r="C137" i="1" s="1"/>
  <c r="C70" i="1"/>
  <c r="C47" i="1"/>
  <c r="F34" i="1"/>
  <c r="C136" i="1" s="1"/>
  <c r="D34" i="1"/>
  <c r="C34" i="1"/>
  <c r="C125" i="1" l="1"/>
  <c r="C138" i="1"/>
  <c r="C126" i="1"/>
  <c r="C140" i="1"/>
  <c r="E143" i="1"/>
  <c r="E139" i="1" s="1"/>
  <c r="E140" i="1" l="1"/>
  <c r="E137" i="1"/>
  <c r="E136" i="1"/>
  <c r="C127" i="1"/>
  <c r="E138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<sst xmlns="http://schemas.openxmlformats.org/spreadsheetml/2006/main" count="145" uniqueCount="132">
  <si>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</si>
  <si>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</si>
  <si>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</si>
  <si>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</si>
  <si>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</si>
  <si>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</si>
  <si>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</si>
  <si>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</si>
  <si>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r>
      <rPr>
        <b/>
        <sz val="11"/>
        <color rgb="FFFFFFFF"/>
        <rFont val="Times New Roman"/>
        <family val="1"/>
        <charset val="1"/>
      </rPr>
      <t xml:space="preserve">A) DIREKTNI TROŠKOVI </t>
    </r>
    <r>
      <rPr>
        <sz val="11"/>
        <color rgb="FFFFFFFF"/>
        <rFont val="Times New Roman"/>
        <family val="1"/>
        <charset val="1"/>
      </rPr>
      <t>(specificirati troškove koji su izravno povezani s programom ili projektom)</t>
    </r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</si>
  <si>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</si>
  <si>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</si>
  <si>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</si>
  <si>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</si>
  <si>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</si>
  <si>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</si>
  <si>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</si>
  <si>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</si>
  <si>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</si>
  <si>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</si>
  <si>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</si>
  <si>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</si>
  <si>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</si>
  <si>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</si>
  <si>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</si>
  <si>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</si>
  <si>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</si>
  <si>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</si>
  <si>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</si>
  <si>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</si>
  <si>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</si>
  <si>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</si>
  <si>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</si>
  <si>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</si>
  <si>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</si>
  <si>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</si>
  <si>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</si>
  <si>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</si>
  <si>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</si>
  <si>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r>
      <rPr>
        <b/>
        <sz val="11"/>
        <color rgb="FFFFFFFF"/>
        <rFont val="Times New Roman"/>
        <family val="1"/>
        <charset val="1"/>
      </rPr>
      <t>3. Troškovi usluga (</t>
    </r>
    <r>
      <rPr>
        <sz val="11"/>
        <color rgb="FFFFFFFF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color rgb="FFFFFFFF"/>
        <rFont val="Times New Roman"/>
        <family val="1"/>
        <charset val="1"/>
      </rPr>
      <t>).</t>
    </r>
  </si>
  <si>
    <t>Ukupan iznos troška</t>
  </si>
  <si>
    <r>
      <rPr>
        <b/>
        <sz val="11"/>
        <color rgb="FFFFFFFF"/>
        <rFont val="Times New Roman"/>
        <family val="1"/>
        <charset val="1"/>
      </rPr>
      <t xml:space="preserve">Obrazloženje troškova 
</t>
    </r>
    <r>
      <rPr>
        <sz val="11"/>
        <color rgb="FFFFFFFF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</si>
  <si>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</si>
  <si>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</si>
  <si>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</si>
  <si>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</si>
  <si>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</si>
  <si>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</si>
  <si>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</si>
  <si>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</si>
  <si>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</si>
  <si>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</si>
  <si>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</si>
  <si>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</si>
  <si>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</si>
  <si>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</si>
  <si>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</si>
  <si>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</si>
  <si>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</si>
  <si>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</si>
  <si>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</si>
  <si>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</si>
  <si>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r>
      <rPr>
        <b/>
        <sz val="11"/>
        <color rgb="FFFFFFFF"/>
        <rFont val="Times New Roman"/>
        <family val="1"/>
        <charset val="1"/>
      </rPr>
      <t xml:space="preserve">Obrazloženje troškova
</t>
    </r>
    <r>
      <rPr>
        <sz val="11"/>
        <color rgb="FFFFFFFF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</si>
  <si>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</si>
  <si>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</si>
  <si>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</si>
  <si>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</si>
  <si>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</si>
  <si>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</si>
  <si>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</si>
  <si>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</si>
  <si>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</si>
  <si>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</si>
  <si>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r>
      <rPr>
        <b/>
        <sz val="11"/>
        <color rgb="FFFFFFFF"/>
        <rFont val="Times New Roman"/>
        <family val="1"/>
        <charset val="1"/>
      </rPr>
      <t>5. Troškovi puta i smještaja</t>
    </r>
    <r>
      <rPr>
        <sz val="11"/>
        <color rgb="FFFFFFFF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</si>
  <si>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</si>
  <si>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</si>
  <si>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</si>
  <si>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</si>
  <si>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</si>
  <si>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</si>
  <si>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</si>
  <si>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</si>
  <si>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</si>
  <si>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</si>
  <si>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</si>
  <si>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</si>
  <si>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</si>
  <si>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</si>
  <si>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</si>
  <si>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</si>
  <si>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</si>
  <si>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</si>
  <si>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</si>
  <si>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</si>
  <si>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r>
      <rPr>
        <b/>
        <sz val="11"/>
        <color rgb="FFFFFFFF"/>
        <rFont val="Times New Roman"/>
        <family val="1"/>
        <charset val="1"/>
      </rPr>
      <t>B) INDIREKTNI TROŠKOVI</t>
    </r>
    <r>
      <rPr>
        <sz val="11"/>
        <color rgb="FFFFFFFF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color rgb="FFFFFFFF"/>
        <rFont val="Times New Roman"/>
        <family val="1"/>
        <charset val="1"/>
      </rPr>
      <t>25%</t>
    </r>
    <r>
      <rPr>
        <sz val="11"/>
        <color rgb="FFFFFFFF"/>
        <rFont val="Times New Roman"/>
        <family val="1"/>
        <charset val="1"/>
      </rPr>
      <t xml:space="preserve"> od ukupnog iznosa koji se traži od Grada Zagreba, odnosno koji je odobren od Grada Zagreba. </t>
    </r>
  </si>
  <si>
    <r>
      <rPr>
        <b/>
        <sz val="11"/>
        <color rgb="FFFFFFFF"/>
        <rFont val="Times New Roman"/>
        <family val="1"/>
        <charset val="1"/>
      </rPr>
      <t xml:space="preserve">Troškovi obavljanja osnovne djelatnosti </t>
    </r>
    <r>
      <rPr>
        <sz val="11"/>
        <color rgb="FFFFFFFF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</si>
  <si>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</si>
  <si>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</si>
  <si>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</si>
  <si>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</si>
  <si>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</si>
  <si>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</si>
  <si>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</si>
  <si>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</si>
  <si>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</si>
  <si>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</si>
  <si>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</si>
  <si>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</si>
  <si>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</si>
  <si>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</si>
  <si>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</si>
  <si>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</si>
  <si>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</si>
  <si>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</si>
  <si>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</si>
  <si>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</si>
  <si>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</si>
  <si>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</si>
  <si>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</si>
  <si>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</si>
  <si>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</si>
  <si>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</si>
  <si>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</si>
  <si>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</si>
  <si>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</si>
  <si>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</si>
  <si>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</si>
  <si>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t>Voditelj/ica programa</t>
  </si>
  <si>
    <r>
      <t xml:space="preserve">2. NAKNADE </t>
    </r>
    <r>
      <rPr>
        <sz val="11"/>
        <color rgb="FFFFFFFF"/>
        <rFont val="Times New Roman"/>
        <family val="1"/>
        <charset val="1"/>
      </rPr>
      <t xml:space="preserve">(specificirati vrstu naknade drugog dohotka) </t>
    </r>
  </si>
  <si>
    <r>
      <t xml:space="preserve">1. PLAĆE </t>
    </r>
    <r>
      <rPr>
        <sz val="11"/>
        <color rgb="FFFFFFFF"/>
        <rFont val="Times New Roman"/>
        <family val="1"/>
        <charset val="1"/>
      </rPr>
      <t xml:space="preserve">(specificirati troškove plaća za zaposlene) </t>
    </r>
  </si>
  <si>
    <r>
      <t xml:space="preserve">4. Oprema </t>
    </r>
    <r>
      <rPr>
        <sz val="11"/>
        <color rgb="FFFFFFFF"/>
        <rFont val="Times New Roman"/>
        <family val="1"/>
        <charset val="1"/>
      </rPr>
      <t xml:space="preserve">(specificirati vrstu opreme i trošak) </t>
    </r>
  </si>
  <si>
    <t xml:space="preserve">Javni natječaj za financiranje programa i projekata udruga iz područja zaštite zdravlja iz Proračuna Grada Zagreba za 2025.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</si>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</sst>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5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FFFFFF"/>
      <name val="Times New Roman"/>
      <family val="1"/>
      <charset val="1"/>
    </font>
    <font>
      <sz val="11"/>
      <color rgb="FFFFFFFF"/>
      <name val="Times New Roman"/>
      <family val="1"/>
      <charset val="1"/>
    </font>
    <font>
      <b/>
      <i/>
      <sz val="11"/>
      <color rgb="FFFFFFFF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  <font>
      <sz val="11"/>
      <color rgb="FF3C4043"/>
      <name val="Roboto"/>
      <charset val="1"/>
    </font>
    <font>
      <sz val="11"/>
      <color rgb="FF000000"/>
      <name val="&quot;Times New Roman&quot;"/>
      <charset val="1"/>
    </font>
    <font>
      <i/>
      <sz val="11"/>
      <color rgb="FFFFFFFF"/>
      <name val="Times New Roman"/>
      <family val="1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2"/>
      <color rgb="FFFFFFFF"/>
      <name val="Verdana"/>
      <family val="2"/>
      <charset val="1"/>
    </font>
    <font>
      <b/>
      <sz val="10"/>
      <color rgb="FFFFFFFF"/>
      <name val="Verdana"/>
      <family val="2"/>
      <charset val="1"/>
    </font>
    <font>
      <sz val="10"/>
      <color rgb="FF000000"/>
      <name val="Verdana"/>
      <family val="2"/>
      <charset val="1"/>
    </font>
    <font>
      <sz val="10"/>
      <color rgb="FFFFFFFF"/>
      <name val="Verdana"/>
      <family val="2"/>
      <charset val="1"/>
    </font>
    <font>
      <sz val="11"/>
      <color rgb="FFFFFFFF"/>
      <name val="Verdana"/>
      <family val="2"/>
      <charset val="1"/>
    </font>
    <font>
      <b/>
      <sz val="11"/>
      <color rgb="FF000000"/>
      <name val="Verdana"/>
      <family val="2"/>
      <charset val="1"/>
    </font>
    <font>
      <i/>
      <sz val="11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3C78D8"/>
        <bgColor rgb="FF3366FF"/>
      </patternFill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0" xfId="0" applyFont="1"/>
    <xf numFmtId="2" fontId="9" fillId="2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0" fillId="4" borderId="0" xfId="0" applyFill="1"/>
    <xf numFmtId="0" fontId="0" fillId="2" borderId="0" xfId="0" applyFill="1"/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 wrapText="1"/>
      <protection locked="0"/>
    </xf>
    <xf numFmtId="165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64" fontId="8" fillId="2" borderId="3" xfId="0" applyNumberFormat="1" applyFont="1" applyFill="1" applyBorder="1" applyAlignment="1" applyProtection="1">
      <alignment horizontal="right" vertical="center" wrapText="1"/>
      <protection hidden="1"/>
    </xf>
    <xf numFmtId="166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6" fontId="3" fillId="0" borderId="0" xfId="0" applyNumberFormat="1" applyFont="1" applyAlignment="1" applyProtection="1">
      <alignment horizontal="right" vertical="center" wrapText="1"/>
      <protection locked="0"/>
    </xf>
    <xf numFmtId="168" fontId="4" fillId="0" borderId="3" xfId="0" applyNumberFormat="1" applyFont="1" applyBorder="1" applyAlignment="1" applyProtection="1">
      <alignment horizontal="right" vertical="center" wrapText="1"/>
      <protection locked="0"/>
    </xf>
    <xf numFmtId="168" fontId="4" fillId="0" borderId="3" xfId="0" applyNumberFormat="1" applyFont="1" applyBorder="1" applyAlignment="1" applyProtection="1">
      <alignment vertical="center"/>
      <protection locked="0"/>
    </xf>
    <xf numFmtId="169" fontId="4" fillId="0" borderId="3" xfId="0" applyNumberFormat="1" applyFont="1" applyBorder="1" applyAlignment="1">
      <alignment horizontal="left" vertical="center" wrapText="1"/>
    </xf>
    <xf numFmtId="16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4" fillId="0" borderId="0" xfId="0" applyNumberFormat="1" applyFont="1" applyAlignment="1" applyProtection="1">
      <alignment horizontal="right" vertical="center" wrapText="1"/>
      <protection locked="0"/>
    </xf>
    <xf numFmtId="168" fontId="4" fillId="0" borderId="3" xfId="0" applyNumberFormat="1" applyFont="1" applyBorder="1" applyAlignment="1" applyProtection="1">
      <alignment vertical="top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/>
    </xf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5" fillId="6" borderId="3" xfId="0" applyFont="1" applyFill="1" applyBorder="1" applyAlignment="1">
      <alignment horizontal="left" vertical="center" wrapText="1"/>
    </xf>
    <xf numFmtId="164" fontId="8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9" fillId="0" borderId="0" xfId="0" applyNumberFormat="1" applyFont="1" applyAlignment="1" applyProtection="1">
      <alignment horizontal="righ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16" fillId="0" borderId="5" xfId="0" applyNumberFormat="1" applyFont="1" applyBorder="1" applyAlignment="1" applyProtection="1">
      <alignment horizontal="left" vertical="center" wrapText="1"/>
      <protection locked="0"/>
    </xf>
    <xf numFmtId="170" fontId="17" fillId="0" borderId="5" xfId="0" applyNumberFormat="1" applyFont="1" applyBorder="1" applyProtection="1">
      <protection locked="0"/>
    </xf>
    <xf numFmtId="171" fontId="17" fillId="0" borderId="5" xfId="0" applyNumberFormat="1" applyFont="1" applyBorder="1" applyProtection="1">
      <protection locked="0"/>
    </xf>
    <xf numFmtId="0" fontId="18" fillId="6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6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  <protection locked="0"/>
    </xf>
    <xf numFmtId="2" fontId="20" fillId="0" borderId="0" xfId="0" applyNumberFormat="1" applyFont="1" applyAlignment="1" applyProtection="1">
      <alignment horizontal="right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164" fontId="0" fillId="0" borderId="3" xfId="0" applyNumberFormat="1" applyBorder="1" applyProtection="1">
      <protection hidden="1"/>
    </xf>
    <xf numFmtId="10" fontId="20" fillId="7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2" borderId="3" xfId="0" applyNumberFormat="1" applyFont="1" applyFill="1" applyBorder="1" applyAlignment="1" applyProtection="1">
      <alignment horizontal="right" vertical="center" wrapText="1"/>
      <protection hidden="1"/>
    </xf>
    <xf numFmtId="9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10" fontId="20" fillId="0" borderId="3" xfId="0" applyNumberFormat="1" applyFont="1" applyBorder="1" applyAlignment="1" applyProtection="1">
      <alignment horizontal="left" vertical="center" wrapText="1"/>
      <protection hidden="1"/>
    </xf>
    <xf numFmtId="49" fontId="22" fillId="5" borderId="3" xfId="0" applyNumberFormat="1" applyFont="1" applyFill="1" applyBorder="1" applyAlignment="1">
      <alignment horizontal="left" vertical="center" wrapText="1"/>
    </xf>
    <xf numFmtId="164" fontId="22" fillId="5" borderId="3" xfId="0" applyNumberFormat="1" applyFont="1" applyFill="1" applyBorder="1" applyAlignment="1" applyProtection="1">
      <alignment horizontal="right" vertical="center" wrapText="1"/>
      <protection hidden="1"/>
    </xf>
    <xf numFmtId="0" fontId="19" fillId="6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168" fontId="17" fillId="0" borderId="3" xfId="0" applyNumberFormat="1" applyFont="1" applyBorder="1" applyAlignment="1" applyProtection="1">
      <alignment horizontal="right" vertical="center" wrapText="1"/>
      <protection locked="0"/>
    </xf>
    <xf numFmtId="0" fontId="19" fillId="6" borderId="3" xfId="0" applyFont="1" applyFill="1" applyBorder="1" applyAlignment="1" applyProtection="1">
      <alignment horizontal="left" vertical="center" wrapText="1"/>
      <protection locked="0"/>
    </xf>
    <xf numFmtId="164" fontId="19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10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167" fontId="8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16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Border="1" applyAlignment="1" applyProtection="1">
      <alignment horizontal="center" vertical="center" wrapText="1"/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2" fontId="9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topLeftCell="A130" zoomScale="80" zoomScaleNormal="80" workbookViewId="0">
      <selection activeCell="B153" sqref="B153"/>
    </sheetView>
  </sheetViews>
  <sheetFormatPr defaultColWidth="14.44140625" defaultRowHeight="14.4"/>
  <cols>
    <col min="2" max="2" width="84" customWidth="1"/>
    <col min="3" max="3" width="24.88671875" customWidth="1"/>
    <col min="4" max="4" width="18.109375" customWidth="1"/>
    <col min="5" max="5" width="11.6640625" customWidth="1"/>
    <col min="6" max="6" width="27.6640625" customWidth="1"/>
    <col min="7" max="7" width="9.10937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98" t="s">
        <v>130</v>
      </c>
      <c r="C3" s="98"/>
      <c r="D3" s="99" t="s">
        <v>1</v>
      </c>
      <c r="E3" s="99"/>
      <c r="F3" s="9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98"/>
      <c r="C4" s="98"/>
      <c r="D4" s="99"/>
      <c r="E4" s="99"/>
      <c r="F4" s="9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98"/>
      <c r="C5" s="98"/>
      <c r="D5" s="99"/>
      <c r="E5" s="99"/>
      <c r="F5" s="9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98"/>
      <c r="C6" s="98"/>
      <c r="D6" s="99"/>
      <c r="E6" s="99"/>
      <c r="F6" s="9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00" t="s">
        <v>2</v>
      </c>
      <c r="C8" s="100"/>
      <c r="D8" s="100"/>
      <c r="E8" s="100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01"/>
      <c r="C9" s="101"/>
      <c r="D9" s="101"/>
      <c r="E9" s="101"/>
      <c r="F9" s="10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00" t="s">
        <v>3</v>
      </c>
      <c r="C11" s="100"/>
      <c r="D11" s="100"/>
      <c r="E11" s="100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02"/>
      <c r="C12" s="102"/>
      <c r="D12" s="102"/>
      <c r="E12" s="102"/>
      <c r="F12" s="10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03" t="s">
        <v>4</v>
      </c>
      <c r="C14" s="103"/>
      <c r="D14" s="103"/>
      <c r="E14" s="103"/>
      <c r="F14" s="10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04"/>
      <c r="C15" s="104"/>
      <c r="D15" s="104"/>
      <c r="E15" s="104"/>
      <c r="F15" s="10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05"/>
      <c r="C16" s="105"/>
      <c r="D16" s="105"/>
      <c r="E16" s="105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94"/>
      <c r="C17" s="94"/>
      <c r="D17" s="94"/>
      <c r="E17" s="94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95" t="s">
        <v>5</v>
      </c>
      <c r="B19" s="95"/>
      <c r="C19" s="95"/>
      <c r="D19" s="95"/>
      <c r="E19" s="95"/>
      <c r="F19" s="9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1"/>
      <c r="B20" s="96"/>
      <c r="C20" s="96"/>
      <c r="D20" s="96"/>
      <c r="E20" s="96"/>
      <c r="F20" s="9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89" t="s">
        <v>6</v>
      </c>
      <c r="B21" s="89"/>
      <c r="C21" s="89" t="s">
        <v>7</v>
      </c>
      <c r="D21" s="89"/>
      <c r="E21" s="89"/>
      <c r="F21" s="8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85" t="s">
        <v>8</v>
      </c>
      <c r="B22" s="85"/>
      <c r="C22" s="85"/>
      <c r="D22" s="85"/>
      <c r="E22" s="85"/>
      <c r="F22" s="85"/>
      <c r="G22" s="1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6" customFormat="1" ht="66" customHeight="1">
      <c r="A23" s="86" t="s">
        <v>128</v>
      </c>
      <c r="B23" s="86"/>
      <c r="C23" s="13" t="s">
        <v>9</v>
      </c>
      <c r="D23" s="13" t="s">
        <v>10</v>
      </c>
      <c r="E23" s="13" t="s">
        <v>11</v>
      </c>
      <c r="F23" s="13" t="s">
        <v>12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15"/>
    </row>
    <row r="24" spans="1:25" ht="15.75" customHeight="1">
      <c r="A24" s="17" t="s">
        <v>13</v>
      </c>
      <c r="B24" s="18" t="s">
        <v>126</v>
      </c>
      <c r="C24" s="19"/>
      <c r="D24" s="19"/>
      <c r="E24" s="20"/>
      <c r="F24" s="2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17" t="s">
        <v>14</v>
      </c>
      <c r="B25" s="18" t="s">
        <v>15</v>
      </c>
      <c r="C25" s="19"/>
      <c r="D25" s="19"/>
      <c r="E25" s="20"/>
      <c r="F25" s="2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17" t="s">
        <v>16</v>
      </c>
      <c r="B26" s="22"/>
      <c r="C26" s="19"/>
      <c r="D26" s="19"/>
      <c r="E26" s="20"/>
      <c r="F26" s="2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17" t="s">
        <v>17</v>
      </c>
      <c r="B27" s="22"/>
      <c r="C27" s="19"/>
      <c r="D27" s="19"/>
      <c r="E27" s="20"/>
      <c r="F27" s="2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17" t="s">
        <v>18</v>
      </c>
      <c r="B28" s="22"/>
      <c r="C28" s="19"/>
      <c r="D28" s="19"/>
      <c r="E28" s="20"/>
      <c r="F28" s="2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17" t="s">
        <v>19</v>
      </c>
      <c r="B29" s="22"/>
      <c r="C29" s="19"/>
      <c r="D29" s="19"/>
      <c r="E29" s="20"/>
      <c r="F29" s="2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17" t="s">
        <v>20</v>
      </c>
      <c r="B30" s="22"/>
      <c r="C30" s="19"/>
      <c r="D30" s="19"/>
      <c r="E30" s="20"/>
      <c r="F30" s="2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17" t="s">
        <v>21</v>
      </c>
      <c r="B31" s="22"/>
      <c r="C31" s="19"/>
      <c r="D31" s="19"/>
      <c r="E31" s="20"/>
      <c r="F31" s="2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17" t="s">
        <v>22</v>
      </c>
      <c r="B32" s="22"/>
      <c r="C32" s="19"/>
      <c r="D32" s="19"/>
      <c r="E32" s="20"/>
      <c r="F32" s="2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17" t="s">
        <v>23</v>
      </c>
      <c r="B33" s="22"/>
      <c r="C33" s="19"/>
      <c r="D33" s="19"/>
      <c r="E33" s="20"/>
      <c r="F33" s="2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82" t="s">
        <v>24</v>
      </c>
      <c r="B34" s="82"/>
      <c r="C34" s="23">
        <f>SUM(C24:C33)</f>
        <v>0</v>
      </c>
      <c r="D34" s="23">
        <f>SUM(D24:D33)</f>
        <v>0</v>
      </c>
      <c r="E34" s="24"/>
      <c r="F34" s="23">
        <f>SUM(F24:F33)</f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1"/>
      <c r="B35" s="25"/>
      <c r="C35" s="25"/>
      <c r="D35" s="25"/>
      <c r="E35" s="25"/>
      <c r="F35" s="2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86" t="s">
        <v>127</v>
      </c>
      <c r="B36" s="86"/>
      <c r="C36" s="13" t="s">
        <v>25</v>
      </c>
      <c r="D36" s="97" t="s">
        <v>26</v>
      </c>
      <c r="E36" s="97"/>
      <c r="F36" s="13" t="s">
        <v>12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17" t="s">
        <v>27</v>
      </c>
      <c r="B37" s="22"/>
      <c r="C37" s="19"/>
      <c r="D37" s="92"/>
      <c r="E37" s="92"/>
      <c r="F37" s="2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17" t="s">
        <v>28</v>
      </c>
      <c r="B38" s="22"/>
      <c r="C38" s="19"/>
      <c r="D38" s="92"/>
      <c r="E38" s="92"/>
      <c r="F38" s="2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17" t="s">
        <v>29</v>
      </c>
      <c r="B39" s="22"/>
      <c r="C39" s="19"/>
      <c r="D39" s="92"/>
      <c r="E39" s="92"/>
      <c r="F39" s="2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17" t="s">
        <v>30</v>
      </c>
      <c r="B40" s="22"/>
      <c r="C40" s="19"/>
      <c r="D40" s="92"/>
      <c r="E40" s="92"/>
      <c r="F40" s="2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17" t="s">
        <v>31</v>
      </c>
      <c r="B41" s="22"/>
      <c r="C41" s="19"/>
      <c r="D41" s="92"/>
      <c r="E41" s="92"/>
      <c r="F41" s="2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17" t="s">
        <v>32</v>
      </c>
      <c r="B42" s="22"/>
      <c r="C42" s="19"/>
      <c r="D42" s="92"/>
      <c r="E42" s="92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17" t="s">
        <v>33</v>
      </c>
      <c r="B43" s="22"/>
      <c r="C43" s="19"/>
      <c r="D43" s="92"/>
      <c r="E43" s="92"/>
      <c r="F43" s="2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17" t="s">
        <v>34</v>
      </c>
      <c r="B44" s="22"/>
      <c r="C44" s="19"/>
      <c r="D44" s="92"/>
      <c r="E44" s="92"/>
      <c r="F44" s="2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17" t="s">
        <v>35</v>
      </c>
      <c r="B45" s="22"/>
      <c r="C45" s="19"/>
      <c r="D45" s="92"/>
      <c r="E45" s="92"/>
      <c r="F45" s="2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17" t="s">
        <v>36</v>
      </c>
      <c r="B46" s="22"/>
      <c r="C46" s="19"/>
      <c r="D46" s="92"/>
      <c r="E46" s="92"/>
      <c r="F46" s="2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82" t="s">
        <v>37</v>
      </c>
      <c r="B47" s="82"/>
      <c r="C47" s="23">
        <f>SUM(C37:C46)</f>
        <v>0</v>
      </c>
      <c r="D47" s="93"/>
      <c r="E47" s="93"/>
      <c r="F47" s="23">
        <f>SUM(F37:F46)</f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1"/>
      <c r="B48" s="25"/>
      <c r="C48" s="26"/>
      <c r="D48" s="26"/>
      <c r="E48" s="26"/>
      <c r="F48" s="2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86" t="s">
        <v>38</v>
      </c>
      <c r="B49" s="86"/>
      <c r="C49" s="13" t="s">
        <v>39</v>
      </c>
      <c r="D49" s="89" t="s">
        <v>40</v>
      </c>
      <c r="E49" s="89"/>
      <c r="F49" s="13" t="s">
        <v>12</v>
      </c>
      <c r="G49" s="1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17" t="s">
        <v>41</v>
      </c>
      <c r="B50" s="22"/>
      <c r="C50" s="27"/>
      <c r="D50" s="90"/>
      <c r="E50" s="90"/>
      <c r="F50" s="2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29" t="s">
        <v>42</v>
      </c>
      <c r="B51" s="30"/>
      <c r="C51" s="27"/>
      <c r="D51" s="90"/>
      <c r="E51" s="90"/>
      <c r="F51" s="2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17" t="s">
        <v>43</v>
      </c>
      <c r="B52" s="22"/>
      <c r="C52" s="27"/>
      <c r="D52" s="90"/>
      <c r="E52" s="90"/>
      <c r="F52" s="2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29" t="s">
        <v>44</v>
      </c>
      <c r="B53" s="30"/>
      <c r="C53" s="27"/>
      <c r="D53" s="90"/>
      <c r="E53" s="90"/>
      <c r="F53" s="2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17" t="s">
        <v>45</v>
      </c>
      <c r="B54" s="22"/>
      <c r="C54" s="27"/>
      <c r="D54" s="90"/>
      <c r="E54" s="90"/>
      <c r="F54" s="2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29" t="s">
        <v>46</v>
      </c>
      <c r="B55" s="30"/>
      <c r="C55" s="27"/>
      <c r="D55" s="90"/>
      <c r="E55" s="90"/>
      <c r="F55" s="2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17" t="s">
        <v>47</v>
      </c>
      <c r="B56" s="22"/>
      <c r="C56" s="27"/>
      <c r="D56" s="90"/>
      <c r="E56" s="90"/>
      <c r="F56" s="2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29" t="s">
        <v>48</v>
      </c>
      <c r="B57" s="30"/>
      <c r="C57" s="27"/>
      <c r="D57" s="90"/>
      <c r="E57" s="90"/>
      <c r="F57" s="2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17" t="s">
        <v>49</v>
      </c>
      <c r="B58" s="22"/>
      <c r="C58" s="27"/>
      <c r="D58" s="90"/>
      <c r="E58" s="90"/>
      <c r="F58" s="2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29" t="s">
        <v>50</v>
      </c>
      <c r="B59" s="30"/>
      <c r="C59" s="27"/>
      <c r="D59" s="90"/>
      <c r="E59" s="90"/>
      <c r="F59" s="2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17" t="s">
        <v>51</v>
      </c>
      <c r="B60" s="22"/>
      <c r="C60" s="27"/>
      <c r="D60" s="90"/>
      <c r="E60" s="90"/>
      <c r="F60" s="2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17" t="s">
        <v>52</v>
      </c>
      <c r="B61" s="22"/>
      <c r="C61" s="27"/>
      <c r="D61" s="90"/>
      <c r="E61" s="90"/>
      <c r="F61" s="2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17" t="s">
        <v>53</v>
      </c>
      <c r="B62" s="22"/>
      <c r="C62" s="27"/>
      <c r="D62" s="90"/>
      <c r="E62" s="90"/>
      <c r="F62" s="2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17" t="s">
        <v>54</v>
      </c>
      <c r="B63" s="22"/>
      <c r="C63" s="27"/>
      <c r="D63" s="90"/>
      <c r="E63" s="90"/>
      <c r="F63" s="2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17" t="s">
        <v>55</v>
      </c>
      <c r="B64" s="22"/>
      <c r="C64" s="27"/>
      <c r="D64" s="90"/>
      <c r="E64" s="90"/>
      <c r="F64" s="2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17" t="s">
        <v>56</v>
      </c>
      <c r="B65" s="22"/>
      <c r="C65" s="27"/>
      <c r="D65" s="90"/>
      <c r="E65" s="90"/>
      <c r="F65" s="2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17" t="s">
        <v>57</v>
      </c>
      <c r="B66" s="22"/>
      <c r="C66" s="27"/>
      <c r="D66" s="90"/>
      <c r="E66" s="90"/>
      <c r="F66" s="2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17" t="s">
        <v>58</v>
      </c>
      <c r="B67" s="22"/>
      <c r="C67" s="27"/>
      <c r="D67" s="90"/>
      <c r="E67" s="90"/>
      <c r="F67" s="2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17" t="s">
        <v>59</v>
      </c>
      <c r="B68" s="22"/>
      <c r="C68" s="27"/>
      <c r="D68" s="90"/>
      <c r="E68" s="90"/>
      <c r="F68" s="2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17" t="s">
        <v>60</v>
      </c>
      <c r="B69" s="22"/>
      <c r="C69" s="27"/>
      <c r="D69" s="90"/>
      <c r="E69" s="90"/>
      <c r="F69" s="2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82" t="s">
        <v>37</v>
      </c>
      <c r="B70" s="82"/>
      <c r="C70" s="23">
        <f>SUM(C50:C69)</f>
        <v>0</v>
      </c>
      <c r="D70" s="91"/>
      <c r="E70" s="91"/>
      <c r="F70" s="23">
        <f>SUM(F50:F69)</f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1"/>
      <c r="B71" s="31"/>
      <c r="C71" s="32"/>
      <c r="D71" s="32"/>
      <c r="E71" s="32"/>
      <c r="F71" s="3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86" t="s">
        <v>129</v>
      </c>
      <c r="B72" s="86"/>
      <c r="C72" s="13" t="s">
        <v>39</v>
      </c>
      <c r="D72" s="89" t="s">
        <v>61</v>
      </c>
      <c r="E72" s="89"/>
      <c r="F72" s="13" t="s">
        <v>12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17" t="s">
        <v>62</v>
      </c>
      <c r="B73" s="22"/>
      <c r="C73" s="27"/>
      <c r="D73" s="81"/>
      <c r="E73" s="81"/>
      <c r="F73" s="3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29" t="s">
        <v>63</v>
      </c>
      <c r="B74" s="22"/>
      <c r="C74" s="27"/>
      <c r="D74" s="81"/>
      <c r="E74" s="81"/>
      <c r="F74" s="3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17" t="s">
        <v>64</v>
      </c>
      <c r="B75" s="22"/>
      <c r="C75" s="27"/>
      <c r="D75" s="81"/>
      <c r="E75" s="81"/>
      <c r="F75" s="3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29" t="s">
        <v>65</v>
      </c>
      <c r="B76" s="22"/>
      <c r="C76" s="27"/>
      <c r="D76" s="81"/>
      <c r="E76" s="81"/>
      <c r="F76" s="3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17" t="s">
        <v>66</v>
      </c>
      <c r="B77" s="22"/>
      <c r="C77" s="27"/>
      <c r="D77" s="81"/>
      <c r="E77" s="81"/>
      <c r="F77" s="3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17" t="s">
        <v>67</v>
      </c>
      <c r="B78" s="22"/>
      <c r="C78" s="27"/>
      <c r="D78" s="81"/>
      <c r="E78" s="81"/>
      <c r="F78" s="3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17" t="s">
        <v>68</v>
      </c>
      <c r="B79" s="22"/>
      <c r="C79" s="27"/>
      <c r="D79" s="81"/>
      <c r="E79" s="81"/>
      <c r="F79" s="3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17" t="s">
        <v>69</v>
      </c>
      <c r="B80" s="22"/>
      <c r="C80" s="27"/>
      <c r="D80" s="81"/>
      <c r="E80" s="81"/>
      <c r="F80" s="3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17" t="s">
        <v>70</v>
      </c>
      <c r="B81" s="22"/>
      <c r="C81" s="27"/>
      <c r="D81" s="81"/>
      <c r="E81" s="81"/>
      <c r="F81" s="3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17" t="s">
        <v>71</v>
      </c>
      <c r="B82" s="22"/>
      <c r="C82" s="27"/>
      <c r="D82" s="81"/>
      <c r="E82" s="81"/>
      <c r="F82" s="3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82" t="s">
        <v>37</v>
      </c>
      <c r="B83" s="82"/>
      <c r="C83" s="23">
        <f>SUM(C73:C82)</f>
        <v>0</v>
      </c>
      <c r="D83" s="88"/>
      <c r="E83" s="88"/>
      <c r="F83" s="23">
        <f>SUM(F73:F82)</f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1"/>
      <c r="B84" s="31"/>
      <c r="C84" s="32"/>
      <c r="D84" s="8"/>
      <c r="E84" s="8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1"/>
      <c r="B85" s="31"/>
      <c r="C85" s="32"/>
      <c r="D85" s="8"/>
      <c r="E85" s="8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86" t="s">
        <v>72</v>
      </c>
      <c r="B86" s="86"/>
      <c r="C86" s="13" t="s">
        <v>39</v>
      </c>
      <c r="D86" s="89" t="s">
        <v>61</v>
      </c>
      <c r="E86" s="89"/>
      <c r="F86" s="13" t="s">
        <v>12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17" t="s">
        <v>73</v>
      </c>
      <c r="B87" s="22"/>
      <c r="C87" s="27"/>
      <c r="D87" s="81"/>
      <c r="E87" s="81"/>
      <c r="F87" s="3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17" t="s">
        <v>74</v>
      </c>
      <c r="B88" s="22"/>
      <c r="C88" s="27"/>
      <c r="D88" s="81"/>
      <c r="E88" s="81"/>
      <c r="F88" s="3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17" t="s">
        <v>75</v>
      </c>
      <c r="B89" s="22"/>
      <c r="C89" s="27"/>
      <c r="D89" s="81"/>
      <c r="E89" s="81"/>
      <c r="F89" s="3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17" t="s">
        <v>76</v>
      </c>
      <c r="B90" s="22"/>
      <c r="C90" s="27"/>
      <c r="D90" s="81"/>
      <c r="E90" s="81"/>
      <c r="F90" s="3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17" t="s">
        <v>77</v>
      </c>
      <c r="B91" s="22"/>
      <c r="C91" s="27"/>
      <c r="D91" s="81"/>
      <c r="E91" s="81"/>
      <c r="F91" s="3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17" t="s">
        <v>78</v>
      </c>
      <c r="B92" s="22"/>
      <c r="C92" s="27"/>
      <c r="D92" s="81"/>
      <c r="E92" s="81"/>
      <c r="F92" s="3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17" t="s">
        <v>79</v>
      </c>
      <c r="B93" s="22"/>
      <c r="C93" s="27"/>
      <c r="D93" s="81"/>
      <c r="E93" s="81"/>
      <c r="F93" s="3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17" t="s">
        <v>80</v>
      </c>
      <c r="B94" s="22"/>
      <c r="C94" s="27"/>
      <c r="D94" s="81"/>
      <c r="E94" s="81"/>
      <c r="F94" s="3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17" t="s">
        <v>81</v>
      </c>
      <c r="B95" s="22"/>
      <c r="C95" s="27"/>
      <c r="D95" s="81"/>
      <c r="E95" s="81"/>
      <c r="F95" s="3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17" t="s">
        <v>82</v>
      </c>
      <c r="B96" s="22"/>
      <c r="C96" s="27"/>
      <c r="D96" s="81"/>
      <c r="E96" s="81"/>
      <c r="F96" s="3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17" t="s">
        <v>83</v>
      </c>
      <c r="B97" s="22"/>
      <c r="C97" s="27"/>
      <c r="D97" s="81"/>
      <c r="E97" s="81"/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17" t="s">
        <v>84</v>
      </c>
      <c r="B98" s="22"/>
      <c r="C98" s="27"/>
      <c r="D98" s="81"/>
      <c r="E98" s="81"/>
      <c r="F98" s="3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17" t="s">
        <v>85</v>
      </c>
      <c r="B99" s="22"/>
      <c r="C99" s="27"/>
      <c r="D99" s="81"/>
      <c r="E99" s="81"/>
      <c r="F99" s="3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17" t="s">
        <v>86</v>
      </c>
      <c r="B100" s="22"/>
      <c r="C100" s="27"/>
      <c r="D100" s="81"/>
      <c r="E100" s="81"/>
      <c r="F100" s="3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17" t="s">
        <v>87</v>
      </c>
      <c r="B101" s="22"/>
      <c r="C101" s="27"/>
      <c r="D101" s="81"/>
      <c r="E101" s="81"/>
      <c r="F101" s="3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17" t="s">
        <v>88</v>
      </c>
      <c r="B102" s="22"/>
      <c r="C102" s="27"/>
      <c r="D102" s="81"/>
      <c r="E102" s="81"/>
      <c r="F102" s="3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17" t="s">
        <v>89</v>
      </c>
      <c r="B103" s="22"/>
      <c r="C103" s="27"/>
      <c r="D103" s="81"/>
      <c r="E103" s="81"/>
      <c r="F103" s="3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17" t="s">
        <v>90</v>
      </c>
      <c r="B104" s="22"/>
      <c r="C104" s="27"/>
      <c r="D104" s="81"/>
      <c r="E104" s="81"/>
      <c r="F104" s="3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17" t="s">
        <v>91</v>
      </c>
      <c r="B105" s="22"/>
      <c r="C105" s="27"/>
      <c r="D105" s="81"/>
      <c r="E105" s="81"/>
      <c r="F105" s="3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17" t="s">
        <v>92</v>
      </c>
      <c r="B106" s="22"/>
      <c r="C106" s="27"/>
      <c r="D106" s="81"/>
      <c r="E106" s="81"/>
      <c r="F106" s="3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82" t="s">
        <v>37</v>
      </c>
      <c r="B107" s="82"/>
      <c r="C107" s="23">
        <f>SUM(C87:C106)</f>
        <v>0</v>
      </c>
      <c r="D107" s="83"/>
      <c r="E107" s="83"/>
      <c r="F107" s="23">
        <f>SUM(F87:F106)</f>
        <v>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1"/>
      <c r="B108" s="31"/>
      <c r="C108" s="32"/>
      <c r="D108" s="32"/>
      <c r="E108" s="32"/>
      <c r="F108" s="3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85" t="s">
        <v>93</v>
      </c>
      <c r="B109" s="85"/>
      <c r="C109" s="85"/>
      <c r="D109" s="85"/>
      <c r="E109" s="85"/>
      <c r="F109" s="85"/>
      <c r="G109" s="1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86" t="s">
        <v>94</v>
      </c>
      <c r="B110" s="86"/>
      <c r="C110" s="13" t="s">
        <v>39</v>
      </c>
      <c r="D110" s="87" t="s">
        <v>95</v>
      </c>
      <c r="E110" s="87"/>
      <c r="F110" s="34" t="s">
        <v>12</v>
      </c>
      <c r="G110" s="3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17" t="s">
        <v>96</v>
      </c>
      <c r="B111" s="22"/>
      <c r="C111" s="27"/>
      <c r="D111" s="81"/>
      <c r="E111" s="81"/>
      <c r="F111" s="3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17" t="s">
        <v>97</v>
      </c>
      <c r="B112" s="22"/>
      <c r="C112" s="27"/>
      <c r="D112" s="81"/>
      <c r="E112" s="81"/>
      <c r="F112" s="3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17" t="s">
        <v>98</v>
      </c>
      <c r="B113" s="22"/>
      <c r="C113" s="27"/>
      <c r="D113" s="81"/>
      <c r="E113" s="81"/>
      <c r="F113" s="3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17" t="s">
        <v>99</v>
      </c>
      <c r="B114" s="22"/>
      <c r="C114" s="27"/>
      <c r="D114" s="81"/>
      <c r="E114" s="81"/>
      <c r="F114" s="3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17" t="s">
        <v>100</v>
      </c>
      <c r="B115" s="22"/>
      <c r="C115" s="27"/>
      <c r="D115" s="81"/>
      <c r="E115" s="81"/>
      <c r="F115" s="3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17" t="s">
        <v>101</v>
      </c>
      <c r="B116" s="22"/>
      <c r="C116" s="27"/>
      <c r="D116" s="81"/>
      <c r="E116" s="81"/>
      <c r="F116" s="3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17" t="s">
        <v>102</v>
      </c>
      <c r="B117" s="22"/>
      <c r="C117" s="27"/>
      <c r="D117" s="81"/>
      <c r="E117" s="81"/>
      <c r="F117" s="3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17" t="s">
        <v>103</v>
      </c>
      <c r="B118" s="22"/>
      <c r="C118" s="27"/>
      <c r="D118" s="81"/>
      <c r="E118" s="81"/>
      <c r="F118" s="3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17" t="s">
        <v>104</v>
      </c>
      <c r="B119" s="22"/>
      <c r="C119" s="27"/>
      <c r="D119" s="81"/>
      <c r="E119" s="81"/>
      <c r="F119" s="3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17" t="s">
        <v>105</v>
      </c>
      <c r="B120" s="22"/>
      <c r="C120" s="27"/>
      <c r="D120" s="81"/>
      <c r="E120" s="81"/>
      <c r="F120" s="3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82" t="s">
        <v>37</v>
      </c>
      <c r="B121" s="82"/>
      <c r="C121" s="23">
        <f>SUM(C111:C120)</f>
        <v>0</v>
      </c>
      <c r="D121" s="83"/>
      <c r="E121" s="83"/>
      <c r="F121" s="23">
        <f>SUM(F111:F120)</f>
        <v>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1"/>
      <c r="B122" s="8"/>
      <c r="C122" s="8"/>
      <c r="D122" s="8"/>
      <c r="E122" s="8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1"/>
      <c r="B123" s="8"/>
      <c r="C123" s="8"/>
      <c r="D123" s="8"/>
      <c r="E123" s="8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1"/>
      <c r="B124" s="84" t="s">
        <v>106</v>
      </c>
      <c r="C124" s="84"/>
      <c r="D124" s="8"/>
      <c r="E124" s="36"/>
      <c r="F124" s="36"/>
      <c r="G124" s="3"/>
      <c r="H124" s="8"/>
      <c r="I124" s="36"/>
      <c r="J124" s="3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1"/>
      <c r="B125" s="17" t="s">
        <v>107</v>
      </c>
      <c r="C125" s="21">
        <f>SUM(F34+F47+F70+F83+F107)</f>
        <v>0</v>
      </c>
      <c r="D125" s="9"/>
      <c r="E125" s="9"/>
      <c r="F125" s="37"/>
      <c r="G125" s="3"/>
      <c r="H125" s="9"/>
      <c r="I125" s="9"/>
      <c r="J125" s="3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1"/>
      <c r="B126" s="17" t="s">
        <v>108</v>
      </c>
      <c r="C126" s="21">
        <f>F121</f>
        <v>0</v>
      </c>
      <c r="D126" s="38"/>
      <c r="E126" s="9"/>
      <c r="F126" s="37"/>
      <c r="G126" s="3"/>
      <c r="H126" s="38"/>
      <c r="I126" s="9"/>
      <c r="J126" s="37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1"/>
      <c r="B127" s="39" t="s">
        <v>109</v>
      </c>
      <c r="C127" s="40">
        <f>SUM(C125:C126)</f>
        <v>0</v>
      </c>
      <c r="D127" s="9"/>
      <c r="E127" s="9"/>
      <c r="F127" s="41"/>
      <c r="G127" s="3"/>
      <c r="H127" s="9"/>
      <c r="I127" s="9"/>
      <c r="J127" s="4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1"/>
      <c r="B128" s="42"/>
      <c r="C128" s="42"/>
      <c r="D128" s="43"/>
      <c r="E128" s="44"/>
      <c r="F128" s="45"/>
      <c r="G128" s="3"/>
      <c r="H128" s="43"/>
      <c r="I128" s="44"/>
      <c r="J128" s="4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1"/>
      <c r="B129" s="46" t="s">
        <v>110</v>
      </c>
      <c r="C129" s="76" t="s">
        <v>111</v>
      </c>
      <c r="D129" s="76"/>
      <c r="E129" s="76" t="s">
        <v>112</v>
      </c>
      <c r="F129" s="7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1"/>
      <c r="B130" s="47" t="s">
        <v>113</v>
      </c>
      <c r="C130" s="77"/>
      <c r="D130" s="77"/>
      <c r="E130" s="78"/>
      <c r="F130" s="7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1"/>
      <c r="B131" s="47" t="s">
        <v>114</v>
      </c>
      <c r="C131" s="77"/>
      <c r="D131" s="77"/>
      <c r="E131" s="78"/>
      <c r="F131" s="7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1"/>
      <c r="B132" s="47" t="s">
        <v>115</v>
      </c>
      <c r="C132" s="77"/>
      <c r="D132" s="77"/>
      <c r="E132" s="78"/>
      <c r="F132" s="7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1"/>
      <c r="B133" s="48" t="s">
        <v>116</v>
      </c>
      <c r="C133" s="79"/>
      <c r="D133" s="79"/>
      <c r="E133" s="80">
        <f>SUM(E130:F132)</f>
        <v>0</v>
      </c>
      <c r="F133" s="8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1"/>
      <c r="B134" s="49"/>
      <c r="C134" s="49"/>
      <c r="D134" s="49"/>
      <c r="E134" s="50"/>
      <c r="F134" s="5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1"/>
      <c r="B135" s="46" t="s">
        <v>117</v>
      </c>
      <c r="C135" s="72"/>
      <c r="D135" s="72"/>
      <c r="E135" s="72"/>
      <c r="F135" s="7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1"/>
      <c r="B136" s="47" t="s">
        <v>118</v>
      </c>
      <c r="C136" s="68">
        <f>SUM(F34,F47)</f>
        <v>0</v>
      </c>
      <c r="D136" s="68"/>
      <c r="E136" s="73" t="e">
        <f>C136/E143</f>
        <v>#DIV/0!</v>
      </c>
      <c r="F136" s="7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1"/>
      <c r="B137" s="47" t="s">
        <v>119</v>
      </c>
      <c r="C137" s="68">
        <f>SUM(F70)</f>
        <v>0</v>
      </c>
      <c r="D137" s="68"/>
      <c r="E137" s="73" t="e">
        <f>C137/E143</f>
        <v>#DIV/0!</v>
      </c>
      <c r="F137" s="7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1"/>
      <c r="B138" s="47" t="s">
        <v>120</v>
      </c>
      <c r="C138" s="68">
        <f>SUM(F83)</f>
        <v>0</v>
      </c>
      <c r="D138" s="68"/>
      <c r="E138" s="73" t="e">
        <f>C138/E143</f>
        <v>#DIV/0!</v>
      </c>
      <c r="F138" s="7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1"/>
      <c r="B139" s="47" t="s">
        <v>121</v>
      </c>
      <c r="C139" s="68">
        <f>SUM(F107)</f>
        <v>0</v>
      </c>
      <c r="D139" s="68"/>
      <c r="E139" s="73" t="e">
        <f>C139/E143</f>
        <v>#DIV/0!</v>
      </c>
      <c r="F139" s="7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1"/>
      <c r="B140" s="47" t="s">
        <v>122</v>
      </c>
      <c r="C140" s="68">
        <f>SUM(F121)</f>
        <v>0</v>
      </c>
      <c r="D140" s="68"/>
      <c r="E140" s="69" t="e">
        <f>C140/E143</f>
        <v>#DIV/0!</v>
      </c>
      <c r="F140" s="6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1"/>
      <c r="B141" s="8"/>
      <c r="C141" s="8"/>
      <c r="D141" s="8"/>
      <c r="E141" s="8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1"/>
      <c r="B142" s="52" t="s">
        <v>123</v>
      </c>
      <c r="C142" s="70"/>
      <c r="D142" s="70"/>
      <c r="E142" s="71">
        <f>SUM(E133+E143)</f>
        <v>0</v>
      </c>
      <c r="F142" s="7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1"/>
      <c r="B143" s="53" t="s">
        <v>124</v>
      </c>
      <c r="C143" s="74"/>
      <c r="D143" s="74"/>
      <c r="E143" s="75">
        <f>SUM(F34,F47,F70,F83,F107,F121)</f>
        <v>0</v>
      </c>
      <c r="F143" s="7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1"/>
      <c r="B144" s="54"/>
      <c r="C144" s="54"/>
      <c r="D144" s="55"/>
      <c r="E144" s="31"/>
      <c r="F144" s="3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1"/>
      <c r="B145" s="54"/>
      <c r="C145" s="54"/>
      <c r="D145" s="55"/>
      <c r="E145" s="31"/>
      <c r="F145" s="3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1"/>
      <c r="B146" s="64"/>
      <c r="C146" s="54"/>
      <c r="D146" s="55"/>
      <c r="E146" s="31"/>
      <c r="F146" s="3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56"/>
      <c r="C147" s="57"/>
      <c r="D147" s="65"/>
      <c r="E147" s="65"/>
      <c r="F147" s="6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58"/>
      <c r="C148" s="11"/>
      <c r="D148" s="66" t="s">
        <v>125</v>
      </c>
      <c r="E148" s="66"/>
      <c r="F148" s="6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58"/>
      <c r="C149" s="11"/>
      <c r="D149" s="59"/>
      <c r="E149" s="60"/>
      <c r="F149" s="6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5"/>
      <c r="D150" s="5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56"/>
      <c r="C151" s="57"/>
      <c r="D151" s="65"/>
      <c r="E151" s="65"/>
      <c r="F151" s="6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61"/>
      <c r="C152" s="61"/>
      <c r="D152" s="67"/>
      <c r="E152" s="67"/>
      <c r="F152" s="6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62" t="s">
        <v>131</v>
      </c>
      <c r="C153" s="63"/>
      <c r="D153" s="63"/>
      <c r="E153" s="63"/>
      <c r="F153" s="6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62"/>
      <c r="C154" s="63"/>
      <c r="D154" s="63"/>
      <c r="E154" s="63"/>
      <c r="F154" s="6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62"/>
      <c r="C155" s="63"/>
      <c r="D155" s="63"/>
      <c r="E155" s="63"/>
      <c r="F155" s="6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62"/>
      <c r="C156" s="63"/>
      <c r="D156" s="63"/>
      <c r="E156" s="63"/>
      <c r="F156" s="6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62"/>
      <c r="C157" s="63"/>
      <c r="D157" s="63"/>
      <c r="E157" s="63"/>
      <c r="F157" s="6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62"/>
      <c r="C158" s="63"/>
      <c r="D158" s="63"/>
      <c r="E158" s="63"/>
      <c r="F158" s="6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62"/>
      <c r="C159" s="63"/>
      <c r="D159" s="63"/>
      <c r="E159" s="63"/>
      <c r="F159" s="6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62"/>
      <c r="C160" s="63"/>
      <c r="D160" s="63"/>
      <c r="E160" s="63"/>
      <c r="F160" s="6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63"/>
      <c r="D161" s="63"/>
      <c r="E161" s="63"/>
      <c r="F161" s="6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B17:E17"/>
    <mergeCell ref="A19:F19"/>
    <mergeCell ref="B20:F20"/>
    <mergeCell ref="A21:B21"/>
    <mergeCell ref="C21:F21"/>
    <mergeCell ref="A22:F22"/>
    <mergeCell ref="A23:B23"/>
    <mergeCell ref="A34:B34"/>
    <mergeCell ref="A36:B36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47:B47"/>
    <mergeCell ref="D47:E47"/>
    <mergeCell ref="A49:B49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A70:B70"/>
    <mergeCell ref="D70:E70"/>
    <mergeCell ref="A72:B72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A83:B83"/>
    <mergeCell ref="D83:E83"/>
    <mergeCell ref="A86:B86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A107:B107"/>
    <mergeCell ref="D107:E107"/>
    <mergeCell ref="A109:F109"/>
    <mergeCell ref="A110:B110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A121:B121"/>
    <mergeCell ref="D121:E121"/>
    <mergeCell ref="B124:C124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35:F135"/>
    <mergeCell ref="C136:D136"/>
    <mergeCell ref="E136:F136"/>
    <mergeCell ref="C143:D143"/>
    <mergeCell ref="E143:F143"/>
    <mergeCell ref="C137:D137"/>
    <mergeCell ref="E137:F137"/>
    <mergeCell ref="C138:D138"/>
    <mergeCell ref="E138:F138"/>
    <mergeCell ref="C139:D139"/>
    <mergeCell ref="E139:F139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4140625" defaultRowHeight="14.4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4140625" defaultRowHeight="14.4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Iva Nevistić</cp:lastModifiedBy>
  <cp:revision>7</cp:revision>
  <dcterms:created xsi:type="dcterms:W3CDTF">2012-11-06T10:02:08Z</dcterms:created>
  <dcterms:modified xsi:type="dcterms:W3CDTF">2025-01-27T14:16:49Z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